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3305" activeTab="0"/>
  </bookViews>
  <sheets>
    <sheet name="Смета_ОС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<sst xmlns="http://schemas.openxmlformats.org/spreadsheetml/2006/main" count="21" uniqueCount="16">
  <si>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N</t>
  </si>
  <si>
    <t>Наименование</t>
  </si>
  <si>
    <t>Кол.</t>
  </si>
  <si>
    <t>Стоим.ед.</t>
  </si>
  <si>
    <t xml:space="preserve">Стоимость  </t>
  </si>
  <si>
    <t>шт.</t>
  </si>
  <si>
    <t>ЕД.изм.</t>
  </si>
  <si>
    <t>Материалы</t>
  </si>
  <si>
    <t>ИТОГО</t>
  </si>
  <si>
    <t>Монтажные и пусконаладочные работы</t>
  </si>
  <si>
    <t>Офисное помещение S=380 кв.м.</t>
  </si>
  <si>
    <t>Видеокамера KPC-EX190SР4-4,3мм, 420ТВЛ, 0.002Лк</t>
  </si>
  <si>
    <t>Видеорегистратор BEST DVR-403Light NET-S (SATA) 4-канальный</t>
  </si>
  <si>
    <t>БП-3А, источник питания 12В/1,5А DC</t>
  </si>
  <si>
    <t>Монитор Acer V173Db</t>
  </si>
  <si>
    <t>Расчет стоимости монтажа системы видеонаблюдения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</si>
</sst>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color indexed="8"/>
      <name val="Times New Roman Cyr"/>
      <family val="1"/>
    </font>
    <font>
      <b/>
      <sz val="8"/>
      <color indexed="8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i/>
      <sz val="10"/>
      <name val="Times New Roman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4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24" borderId="0" xfId="0" applyFont="1" applyFill="1" applyBorder="1" applyAlignment="1">
      <alignment/>
    </xf>
    <xf numFmtId="0" fontId="10" fillId="0" borderId="0" xfId="0" applyFont="1" applyAlignment="1">
      <alignment/>
    </xf>
    <xf numFmtId="1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5" borderId="10" xfId="0" applyFont="1" applyFill="1" applyBorder="1" applyAlignment="1">
      <alignment horizontal="left" vertical="top" wrapText="1"/>
    </xf>
    <xf numFmtId="0" fontId="13" fillId="25" borderId="10" xfId="0" applyFont="1" applyFill="1" applyBorder="1" applyAlignment="1">
      <alignment/>
    </xf>
    <xf numFmtId="0" fontId="14" fillId="25" borderId="10" xfId="0" applyFont="1" applyFill="1" applyBorder="1" applyAlignment="1">
      <alignment horizontal="left"/>
    </xf>
    <xf numFmtId="1" fontId="14" fillId="24" borderId="10" xfId="0" applyNumberFormat="1" applyFont="1" applyFill="1" applyBorder="1" applyAlignment="1">
      <alignment vertical="center"/>
    </xf>
    <xf numFmtId="4" fontId="14" fillId="24" borderId="10" xfId="0" applyNumberFormat="1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49" fontId="4" fillId="24" borderId="13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32" fillId="25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1" fontId="32" fillId="24" borderId="17" xfId="0" applyNumberFormat="1" applyFont="1" applyFill="1" applyBorder="1" applyAlignment="1">
      <alignment vertical="center"/>
    </xf>
    <xf numFmtId="4" fontId="32" fillId="24" borderId="17" xfId="0" applyNumberFormat="1" applyFont="1" applyFill="1" applyBorder="1" applyAlignment="1">
      <alignment/>
    </xf>
    <xf numFmtId="4" fontId="32" fillId="24" borderId="18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8"/>
      </font>
    </dxf>
    <dxf>
      <font>
        <color indexed="8"/>
      </font>
      <fill>
        <patternFill>
          <bgColor indexed="13"/>
        </patternFill>
      </fill>
    </dxf>
    <dxf>
      <font>
        <color indexed="10"/>
      </font>
    </dxf>
    <dxf>
      <font>
        <color indexed="8"/>
      </font>
      <fill>
        <patternFill>
          <bgColor indexed="13"/>
        </patternFill>
      </fill>
    </dxf>
    <dxf>
      <font>
        <color indexed="10"/>
      </font>
    </dxf>
    <dxf>
      <font>
        <color indexed="8"/>
      </font>
      <fill>
        <patternFill>
          <bgColor indexed="13"/>
        </patternFill>
      </fill>
    </dxf>
    <dxf>
      <font>
        <color indexed="10"/>
      </font>
    </dxf>
    <dxf>
      <font>
        <color indexed="8"/>
      </font>
      <fill>
        <patternFill>
          <bgColor indexed="13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2.875" style="11" customWidth="1"/>
    <col min="2" max="2" width="31.125" style="14" customWidth="1"/>
    <col min="3" max="3" width="6.375" style="11" customWidth="1"/>
    <col min="4" max="4" width="9.00390625" style="11" customWidth="1"/>
    <col min="5" max="5" width="8.125" style="11" customWidth="1"/>
    <col min="6" max="6" width="9.125" style="11" customWidth="1"/>
    <col min="7" max="7" width="7.00390625" style="11" customWidth="1"/>
    <col min="8" max="8" width="10.25390625" style="11" customWidth="1"/>
    <col min="9" max="9" width="13.375" style="11" customWidth="1"/>
    <col min="10" max="10" width="9.375" style="11" customWidth="1"/>
    <col min="11" max="11" width="8.25390625" style="11" customWidth="1"/>
    <col min="12" max="12" width="9.00390625" style="11" customWidth="1"/>
    <col min="13" max="16384" width="9.125" style="11" customWidth="1"/>
  </cols>
  <sheetData>
    <row r="1" spans="1:12" ht="12.75">
      <c r="A1" s="8"/>
      <c r="B1" s="1" t="s">
        <v>10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3.5" thickBot="1">
      <c r="A2" s="3" t="s">
        <v>15</v>
      </c>
      <c r="B2" s="4"/>
      <c r="C2" s="7"/>
      <c r="D2" s="7"/>
      <c r="E2" s="7"/>
      <c r="F2" s="7"/>
      <c r="G2" s="7"/>
      <c r="H2" s="8"/>
      <c r="I2" s="8"/>
      <c r="J2" s="8"/>
      <c r="K2" s="8"/>
      <c r="L2" s="8"/>
    </row>
    <row r="3" spans="1:12" ht="12.75">
      <c r="A3" s="23" t="s">
        <v>0</v>
      </c>
      <c r="B3" s="24" t="s">
        <v>1</v>
      </c>
      <c r="C3" s="25" t="s">
        <v>2</v>
      </c>
      <c r="D3" s="25" t="s">
        <v>6</v>
      </c>
      <c r="E3" s="26" t="s">
        <v>3</v>
      </c>
      <c r="F3" s="27" t="s">
        <v>4</v>
      </c>
      <c r="G3" s="8"/>
      <c r="H3" s="8"/>
      <c r="I3" s="10"/>
      <c r="J3" s="10"/>
      <c r="K3" s="10"/>
      <c r="L3" s="8"/>
    </row>
    <row r="4" spans="1:12" s="2" customFormat="1" ht="22.5">
      <c r="A4" s="28">
        <v>1</v>
      </c>
      <c r="B4" s="18" t="s">
        <v>11</v>
      </c>
      <c r="C4" s="5">
        <v>4</v>
      </c>
      <c r="D4" s="12" t="s">
        <v>5</v>
      </c>
      <c r="E4" s="13">
        <v>2375</v>
      </c>
      <c r="F4" s="29">
        <f>ROUND((C4*E4),2)</f>
        <v>9500</v>
      </c>
      <c r="G4" s="1"/>
      <c r="H4" s="1"/>
      <c r="I4" s="1"/>
      <c r="J4" s="1"/>
      <c r="K4" s="1"/>
      <c r="L4" s="1"/>
    </row>
    <row r="5" spans="1:12" s="2" customFormat="1" ht="22.5">
      <c r="A5" s="17">
        <f>A4+1</f>
        <v>2</v>
      </c>
      <c r="B5" s="18" t="s">
        <v>12</v>
      </c>
      <c r="C5" s="5">
        <v>1</v>
      </c>
      <c r="D5" s="12" t="s">
        <v>5</v>
      </c>
      <c r="E5" s="13">
        <v>7750</v>
      </c>
      <c r="F5" s="29">
        <f>ROUND((C5*E5),2)</f>
        <v>7750</v>
      </c>
      <c r="G5" s="1"/>
      <c r="H5" s="16"/>
      <c r="I5" s="1"/>
      <c r="J5" s="1"/>
      <c r="K5" s="1"/>
      <c r="L5" s="1"/>
    </row>
    <row r="6" spans="1:12" s="2" customFormat="1" ht="13.5">
      <c r="A6" s="17"/>
      <c r="B6" s="18" t="s">
        <v>14</v>
      </c>
      <c r="C6" s="5">
        <v>1</v>
      </c>
      <c r="D6" s="12" t="s">
        <v>5</v>
      </c>
      <c r="E6" s="13">
        <v>5600</v>
      </c>
      <c r="F6" s="29">
        <f>ROUND((C6*E6),2)</f>
        <v>5600</v>
      </c>
      <c r="G6" s="1"/>
      <c r="H6" s="16"/>
      <c r="I6" s="1"/>
      <c r="J6" s="1"/>
      <c r="K6" s="1"/>
      <c r="L6" s="1"/>
    </row>
    <row r="7" spans="1:12" s="2" customFormat="1" ht="13.5">
      <c r="A7" s="17">
        <f>A5+1</f>
        <v>3</v>
      </c>
      <c r="B7" s="19" t="s">
        <v>13</v>
      </c>
      <c r="C7" s="5">
        <v>1</v>
      </c>
      <c r="D7" s="12" t="s">
        <v>5</v>
      </c>
      <c r="E7" s="13">
        <v>630</v>
      </c>
      <c r="F7" s="29">
        <f>ROUND((C7*E7),2)</f>
        <v>630</v>
      </c>
      <c r="G7" s="1"/>
      <c r="H7" s="16"/>
      <c r="I7" s="1"/>
      <c r="J7" s="1"/>
      <c r="K7" s="1"/>
      <c r="L7" s="1"/>
    </row>
    <row r="8" spans="1:12" s="9" customFormat="1" ht="12.75">
      <c r="A8" s="17">
        <f>A7+1</f>
        <v>4</v>
      </c>
      <c r="B8" s="20" t="s">
        <v>7</v>
      </c>
      <c r="C8" s="5">
        <v>1</v>
      </c>
      <c r="D8" s="21" t="s">
        <v>5</v>
      </c>
      <c r="E8" s="22">
        <v>2500</v>
      </c>
      <c r="F8" s="29">
        <f>ROUND((C8*E8),2)</f>
        <v>2500</v>
      </c>
      <c r="G8" s="8"/>
      <c r="H8" s="8"/>
      <c r="I8" s="8"/>
      <c r="J8" s="8"/>
      <c r="K8" s="8"/>
      <c r="L8" s="8"/>
    </row>
    <row r="9" spans="1:12" s="9" customFormat="1" ht="12.75">
      <c r="A9" s="17">
        <f>A8+1</f>
        <v>5</v>
      </c>
      <c r="B9" s="20" t="s">
        <v>9</v>
      </c>
      <c r="C9" s="5">
        <v>1</v>
      </c>
      <c r="D9" s="21" t="s">
        <v>5</v>
      </c>
      <c r="E9" s="22">
        <v>11500</v>
      </c>
      <c r="F9" s="29">
        <f>ROUND((C9*E9),2)</f>
        <v>11500</v>
      </c>
      <c r="G9" s="8"/>
      <c r="H9" s="8"/>
      <c r="I9" s="8"/>
      <c r="J9" s="8"/>
      <c r="K9" s="8"/>
      <c r="L9" s="8"/>
    </row>
    <row r="10" spans="1:12" s="6" customFormat="1" ht="13.5" thickBot="1">
      <c r="A10" s="30"/>
      <c r="B10" s="31" t="s">
        <v>8</v>
      </c>
      <c r="C10" s="32"/>
      <c r="D10" s="33"/>
      <c r="E10" s="34"/>
      <c r="F10" s="35">
        <f>SUM(F4:F9)</f>
        <v>37480</v>
      </c>
      <c r="G10" s="36"/>
      <c r="H10" s="36"/>
      <c r="I10" s="36"/>
      <c r="J10" s="36"/>
      <c r="K10" s="36"/>
      <c r="L10" s="36"/>
    </row>
    <row r="11" ht="12.75">
      <c r="H11" s="15"/>
    </row>
    <row r="12" ht="12.75">
      <c r="H12" s="15"/>
    </row>
  </sheetData>
  <sheetProtection/>
  <conditionalFormatting sqref="F4:F9">
    <cfRule type="cellIs" priority="1" dxfId="2" operator="notEqual" stopIfTrue="1">
      <formula>0</formula>
    </cfRule>
  </conditionalFormatting>
  <conditionalFormatting sqref="C4:C10">
    <cfRule type="cellIs" priority="2" dxfId="1" operator="notEqual" stopIfTrue="1">
      <formula>0</formula>
    </cfRule>
  </conditionalFormatting>
  <conditionalFormatting sqref="F10">
    <cfRule type="cellIs" priority="3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vvviiiccc</dc:creator>
  <cp:keywords/>
  <dc:description/>
  <cp:lastModifiedBy>S</cp:lastModifiedBy>
  <cp:lastPrinted>2009-05-21T10:50:06Z</cp:lastPrinted>
  <dcterms:created xsi:type="dcterms:W3CDTF">1997-08-21T07:52:44Z</dcterms:created>
  <dcterms:modified xsi:type="dcterms:W3CDTF">2010-08-12T11:36:56Z</dcterms:modified>
  <cp:category/>
  <cp:version/>
  <cp:contentType/>
  <cp:contentStatus/>
</cp:coreProperties>
</file>